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1'!$A$9:$E$19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1'!$A$1:$E$24</definedName>
  </definedNames>
  <calcPr calcId="124519"/>
</workbook>
</file>

<file path=xl/calcChain.xml><?xml version="1.0" encoding="utf-8"?>
<calcChain xmlns="http://schemas.openxmlformats.org/spreadsheetml/2006/main">
  <c r="E11" i="2"/>
  <c r="E12"/>
  <c r="E13"/>
  <c r="E14"/>
  <c r="E15"/>
  <c r="E16"/>
  <c r="E17"/>
  <c r="E18"/>
  <c r="E19"/>
  <c r="E20"/>
  <c r="E21"/>
  <c r="D10"/>
  <c r="E10"/>
  <c r="C10"/>
</calcChain>
</file>

<file path=xl/sharedStrings.xml><?xml version="1.0" encoding="utf-8"?>
<sst xmlns="http://schemas.openxmlformats.org/spreadsheetml/2006/main" count="38" uniqueCount="38">
  <si>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</si>
  <si>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</si>
  <si>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</si>
  <si>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</si>
  <si>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</si>
  <si>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</si>
  <si>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</si>
  <si>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</si>
  <si>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182 1 06 01020 11 0000 110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</si>
  <si>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</si>
  <si>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</si>
  <si>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</si>
  <si>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</si>
  <si>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</si>
  <si>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выравнивание бюджетной обеспеченности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</si>
  <si>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</si>
  <si>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</si>
  <si>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</si>
  <si>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t>561 1 16 90040 12 0000 140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</si>
  <si>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</si>
  <si>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</si>
  <si>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</si>
  <si>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</si>
  <si>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</si>
  <si>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</si>
  <si>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</si>
  <si>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561 2 02 15001 12 0000 151</t>
  </si>
  <si>
    <t>561 2 02 15002 12 0000 151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</si>
  <si>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2018 год по кодам классификации доходов бюджетов </t>
  </si>
  <si>
    <t>Доходы от реализации иного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</si>
  <si>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внутригородских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</si>
  <si>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561 2 02 25555 12 0000 151</t>
  </si>
  <si>
    <t>561 1 14 02043 12 0000 410</t>
  </si>
  <si>
    <t>Прочие субсидии бюджетам внутригородских районов</t>
  </si>
  <si>
    <t>561 2 02 29999 12 0000 151</t>
  </si>
  <si>
    <t>Процент исполнения</t>
  </si>
  <si>
    <r>
      <rPr>
        <sz val="12"/>
        <rFont val="Times New Roman"/>
        <family val="1"/>
        <charset val="204"/>
      </rPr>
      <t>от 28.05.2019 № 57/1</t>
    </r>
    <r>
      <rPr>
        <b/>
        <sz val="12"/>
        <rFont val="Times New Roman"/>
        <family val="1"/>
        <charset val="204"/>
      </rPr>
      <t xml:space="preserve"> </t>
    </r>
  </si>
  <si>
    <t>В. Е. Макаров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</si>
</sst>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45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5" fillId="0" borderId="0" xfId="0" applyFont="1" applyFill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49" fontId="5" fillId="0" borderId="0" xfId="0" applyNumberFormat="1" applyFont="1" applyFill="1" applyAlignment="1">
      <alignment wrapText="1"/>
    </xf>
    <xf numFmtId="49" fontId="4" fillId="0" borderId="0" xfId="50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27" fillId="0" borderId="11" xfId="31" applyNumberFormat="1" applyFont="1" applyFill="1" applyBorder="1" applyAlignment="1">
      <alignment horizontal="right" wrapText="1"/>
    </xf>
    <xf numFmtId="164" fontId="27" fillId="0" borderId="12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1" xfId="31" applyNumberFormat="1" applyFont="1" applyFill="1" applyBorder="1" applyAlignment="1">
      <alignment horizontal="left" vertical="center" wrapText="1"/>
    </xf>
    <xf numFmtId="0" fontId="27" fillId="0" borderId="12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27" fillId="0" borderId="13" xfId="3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Layout" zoomScaleSheetLayoutView="100" workbookViewId="0">
      <selection activeCell="E8" sqref="E8"/>
    </sheetView>
  </sheetViews>
  <sheetFormatPr defaultRowHeight="15.75"/>
  <cols>
    <col min="1" max="1" width="28.28515625" style="14" customWidth="1"/>
    <col min="2" max="2" width="38.5703125" style="15" customWidth="1"/>
    <col min="3" max="3" width="11.140625" style="15" customWidth="1"/>
    <col min="4" max="4" width="13" style="15" customWidth="1"/>
    <col min="5" max="5" width="13.7109375" style="15" customWidth="1"/>
    <col min="6" max="16384" width="9.140625" style="15"/>
  </cols>
  <sheetData>
    <row r="1" spans="1:7" s="7" customFormat="1" ht="15" customHeight="1">
      <c r="A1" s="5"/>
      <c r="B1" s="42" t="s">
        <v>17</v>
      </c>
      <c r="C1" s="42"/>
      <c r="D1" s="42"/>
      <c r="E1" s="42"/>
      <c r="F1" s="6"/>
      <c r="G1" s="6"/>
    </row>
    <row r="2" spans="1:7" s="7" customFormat="1" ht="15" customHeight="1">
      <c r="A2" s="5"/>
      <c r="B2" s="42" t="s">
        <v>4</v>
      </c>
      <c r="C2" s="42"/>
      <c r="D2" s="42"/>
      <c r="E2" s="42"/>
      <c r="F2" s="8"/>
      <c r="G2" s="8"/>
    </row>
    <row r="3" spans="1:7" s="7" customFormat="1" ht="15" customHeight="1">
      <c r="A3" s="5"/>
      <c r="B3" s="42" t="s">
        <v>5</v>
      </c>
      <c r="C3" s="42"/>
      <c r="D3" s="42"/>
      <c r="E3" s="42"/>
      <c r="F3" s="8"/>
      <c r="G3" s="8"/>
    </row>
    <row r="4" spans="1:7" s="7" customFormat="1" ht="22.5" customHeight="1">
      <c r="A4" s="5"/>
      <c r="B4" s="43" t="s">
        <v>36</v>
      </c>
      <c r="C4" s="43"/>
      <c r="D4" s="43"/>
      <c r="E4" s="43"/>
      <c r="F4" s="9"/>
      <c r="G4" s="9"/>
    </row>
    <row r="5" spans="1:7" s="7" customFormat="1" ht="10.9" customHeight="1">
      <c r="A5" s="5"/>
      <c r="B5" s="22"/>
      <c r="C5" s="22"/>
      <c r="D5" s="22"/>
      <c r="E5" s="22"/>
      <c r="F5" s="9"/>
      <c r="G5" s="9"/>
    </row>
    <row r="6" spans="1:7" s="21" customFormat="1" ht="61.15" customHeight="1">
      <c r="A6" s="44" t="s">
        <v>28</v>
      </c>
      <c r="B6" s="44"/>
      <c r="C6" s="44"/>
      <c r="D6" s="44"/>
      <c r="E6" s="44"/>
    </row>
    <row r="7" spans="1:7" s="4" customFormat="1" ht="18.75" customHeight="1">
      <c r="A7" s="2"/>
      <c r="B7" s="1"/>
      <c r="C7" s="2"/>
      <c r="D7" s="2"/>
      <c r="E7" s="23" t="s">
        <v>20</v>
      </c>
    </row>
    <row r="8" spans="1:7" s="4" customFormat="1" ht="72" customHeight="1">
      <c r="A8" s="27" t="s">
        <v>23</v>
      </c>
      <c r="B8" s="28" t="s">
        <v>2</v>
      </c>
      <c r="C8" s="29" t="s">
        <v>21</v>
      </c>
      <c r="D8" s="29" t="s">
        <v>22</v>
      </c>
      <c r="E8" s="29" t="s">
        <v>35</v>
      </c>
    </row>
    <row r="9" spans="1:7" s="4" customFormat="1">
      <c r="A9" s="10" t="s">
        <v>1</v>
      </c>
      <c r="B9" s="11">
        <v>2</v>
      </c>
      <c r="C9" s="12">
        <v>3</v>
      </c>
      <c r="D9" s="13">
        <v>4</v>
      </c>
      <c r="E9" s="13">
        <v>5</v>
      </c>
    </row>
    <row r="10" spans="1:7" s="18" customFormat="1" ht="23.25" customHeight="1">
      <c r="A10" s="37" t="s">
        <v>0</v>
      </c>
      <c r="B10" s="38" t="s">
        <v>3</v>
      </c>
      <c r="C10" s="39">
        <f>SUM(C11:C21)</f>
        <v>102019.5</v>
      </c>
      <c r="D10" s="39">
        <f>SUM(D11:D21)</f>
        <v>104191.2</v>
      </c>
      <c r="E10" s="40">
        <f>D10/C10*100</f>
        <v>102.12871068766265</v>
      </c>
    </row>
    <row r="11" spans="1:7" ht="77.45" customHeight="1">
      <c r="A11" s="16" t="s">
        <v>6</v>
      </c>
      <c r="B11" s="17" t="s">
        <v>7</v>
      </c>
      <c r="C11" s="32">
        <v>9200</v>
      </c>
      <c r="D11" s="32">
        <v>11943.1</v>
      </c>
      <c r="E11" s="31">
        <f t="shared" ref="E11:E21" si="0">D11/C11*100</f>
        <v>129.8163043478261</v>
      </c>
    </row>
    <row r="12" spans="1:7" ht="88.5" customHeight="1">
      <c r="A12" s="16" t="s">
        <v>8</v>
      </c>
      <c r="B12" s="17" t="s">
        <v>9</v>
      </c>
      <c r="C12" s="32">
        <v>5200</v>
      </c>
      <c r="D12" s="32">
        <v>5223.8</v>
      </c>
      <c r="E12" s="31">
        <f t="shared" si="0"/>
        <v>100.4576923076923</v>
      </c>
    </row>
    <row r="13" spans="1:7" ht="64.5" customHeight="1">
      <c r="A13" s="16" t="s">
        <v>11</v>
      </c>
      <c r="B13" s="17" t="s">
        <v>10</v>
      </c>
      <c r="C13" s="32">
        <v>7720</v>
      </c>
      <c r="D13" s="32">
        <v>7662.6</v>
      </c>
      <c r="E13" s="31">
        <f t="shared" si="0"/>
        <v>99.256476683937834</v>
      </c>
    </row>
    <row r="14" spans="1:7" ht="65.25" customHeight="1">
      <c r="A14" s="16" t="s">
        <v>13</v>
      </c>
      <c r="B14" s="17" t="s">
        <v>12</v>
      </c>
      <c r="C14" s="33">
        <v>780</v>
      </c>
      <c r="D14" s="33">
        <v>865.4</v>
      </c>
      <c r="E14" s="31">
        <f t="shared" si="0"/>
        <v>110.94871794871794</v>
      </c>
    </row>
    <row r="15" spans="1:7" ht="37.15" customHeight="1">
      <c r="A15" s="35" t="s">
        <v>25</v>
      </c>
      <c r="B15" s="36" t="s">
        <v>24</v>
      </c>
      <c r="C15" s="30">
        <v>267</v>
      </c>
      <c r="D15" s="32">
        <v>316.5</v>
      </c>
      <c r="E15" s="31">
        <f t="shared" si="0"/>
        <v>118.53932584269661</v>
      </c>
    </row>
    <row r="16" spans="1:7" ht="175.5" customHeight="1">
      <c r="A16" s="41" t="s">
        <v>32</v>
      </c>
      <c r="B16" s="36" t="s">
        <v>29</v>
      </c>
      <c r="C16" s="30">
        <v>526.9</v>
      </c>
      <c r="D16" s="32">
        <v>526.9</v>
      </c>
      <c r="E16" s="31">
        <f t="shared" si="0"/>
        <v>100</v>
      </c>
    </row>
    <row r="17" spans="1:5" ht="66" customHeight="1">
      <c r="A17" s="16" t="s">
        <v>18</v>
      </c>
      <c r="B17" s="17" t="s">
        <v>19</v>
      </c>
      <c r="C17" s="30">
        <v>47.7</v>
      </c>
      <c r="D17" s="32">
        <v>994</v>
      </c>
      <c r="E17" s="31">
        <f t="shared" si="0"/>
        <v>2083.8574423480081</v>
      </c>
    </row>
    <row r="18" spans="1:5" ht="47.45" customHeight="1">
      <c r="A18" s="16" t="s">
        <v>26</v>
      </c>
      <c r="B18" s="17" t="s">
        <v>14</v>
      </c>
      <c r="C18" s="32">
        <v>47869.599999999999</v>
      </c>
      <c r="D18" s="32">
        <v>47869.599999999999</v>
      </c>
      <c r="E18" s="31">
        <f t="shared" si="0"/>
        <v>100</v>
      </c>
    </row>
    <row r="19" spans="1:5" ht="66.75" customHeight="1">
      <c r="A19" s="16" t="s">
        <v>27</v>
      </c>
      <c r="B19" s="17" t="s">
        <v>15</v>
      </c>
      <c r="C19" s="32">
        <v>20057</v>
      </c>
      <c r="D19" s="32">
        <v>20057</v>
      </c>
      <c r="E19" s="31">
        <f t="shared" si="0"/>
        <v>100</v>
      </c>
    </row>
    <row r="20" spans="1:5" ht="114" customHeight="1">
      <c r="A20" s="34" t="s">
        <v>31</v>
      </c>
      <c r="B20" s="17" t="s">
        <v>30</v>
      </c>
      <c r="C20" s="32">
        <v>8851.2999999999993</v>
      </c>
      <c r="D20" s="32">
        <v>8732.2999999999993</v>
      </c>
      <c r="E20" s="31">
        <f t="shared" si="0"/>
        <v>98.655564719306767</v>
      </c>
    </row>
    <row r="21" spans="1:5" ht="37.5" customHeight="1">
      <c r="A21" s="34" t="s">
        <v>34</v>
      </c>
      <c r="B21" s="17" t="s">
        <v>33</v>
      </c>
      <c r="C21" s="32">
        <v>1500</v>
      </c>
      <c r="D21" s="32">
        <v>0</v>
      </c>
      <c r="E21" s="31">
        <f t="shared" si="0"/>
        <v>0</v>
      </c>
    </row>
    <row r="22" spans="1:5" ht="24.6" customHeight="1">
      <c r="A22" s="3"/>
      <c r="B22" s="19"/>
      <c r="E22" s="20"/>
    </row>
    <row r="23" spans="1:5" s="18" customFormat="1" ht="56.25" customHeight="1">
      <c r="A23" s="25" t="s">
        <v>16</v>
      </c>
      <c r="B23" s="24"/>
      <c r="E23" s="26" t="s">
        <v>37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Мельничук Татьяна Владимировна</cp:lastModifiedBy>
  <cp:lastPrinted>2019-04-09T04:45:06Z</cp:lastPrinted>
  <dcterms:created xsi:type="dcterms:W3CDTF">2014-02-19T10:28:50Z</dcterms:created>
  <dcterms:modified xsi:type="dcterms:W3CDTF">2019-05-30T08:29:31Z</dcterms:modified>
</cp:coreProperties>
</file>