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20" i="1"/>
  <c r="G12"/>
  <c r="G11" s="1"/>
  <c r="G10" s="1"/>
  <c r="G22"/>
  <c r="G18"/>
</calcChain>
</file>

<file path=xl/sharedStrings.xml><?xml version="1.0" encoding="utf-8"?>
<sst xmlns="http://schemas.openxmlformats.org/spreadsheetml/2006/main" count="63" uniqueCount="50">
  <si>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</si>
  <si>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</si>
  <si>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</si>
  <si>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</si>
  <si>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</si>
  <si>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</si>
  <si>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</si>
  <si>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</si>
  <si>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</si>
  <si>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</si>
  <si>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</si>
  <si>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</si>
  <si>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</si>
  <si>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</si>
  <si>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</si>
  <si>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</si>
  <si>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</si>
  <si>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</si>
  <si>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</si>
  <si>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Глава Советского района</t>
  </si>
  <si>
    <t>01 0 03 М6205</t>
  </si>
  <si>
    <t>01 0 03 00000</t>
  </si>
  <si>
    <t xml:space="preserve"> В.Е. Макаров</t>
  </si>
  <si>
    <t xml:space="preserve">Организация благоустройства и озеленения района 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</si>
  <si>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</si>
  <si>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</si>
  <si>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</si>
  <si>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</si>
  <si>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</si>
  <si>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</si>
  <si>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</si>
  <si>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</si>
  <si>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</si>
  <si>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</si>
  <si>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</si>
  <si>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М2115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</si>
  <si>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</si>
  <si>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Другие мероприятия по реализации государственных функций</t>
  </si>
  <si>
    <t>01 0 02 00000</t>
  </si>
  <si>
    <t>01 0 02 М9005</t>
  </si>
  <si>
    <t>Центральный аппарат (Закупка товаров, работ и услуг для обеспечения государственных (муниципальных) нужд (Прочая закупка товаров, работ и услуг)</t>
  </si>
  <si>
    <t>200</t>
  </si>
  <si>
    <t>13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</si>
  <si>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                                          </t>
    </r>
    <r>
      <rPr>
        <sz val="13"/>
        <rFont val="Times New Roman"/>
        <family val="1"/>
        <charset val="204"/>
      </rPr>
      <t>(изменения)</t>
    </r>
  </si>
  <si>
    <t>01 0 06 00000</t>
  </si>
  <si>
    <t>08</t>
  </si>
  <si>
    <t>Организация и проведение культурно-массовых мероприятий</t>
  </si>
  <si>
    <t>Мероприятия в сфере культуры (Закупка товаров, работ и услуг для обеспечения государственных (муниципальных) нужд)</t>
  </si>
  <si>
    <t>Приложение 2</t>
  </si>
  <si>
    <t>от 17.02.2022 № 26/2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</si>
</sst>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6"/>
      <name val="Arial"/>
      <family val="2"/>
      <charset val="204"/>
    </font>
    <font>
      <sz val="6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64" fontId="25" fillId="15" borderId="10" xfId="0" applyNumberFormat="1" applyFont="1" applyFill="1" applyBorder="1"/>
    <xf numFmtId="164" fontId="22" fillId="15" borderId="10" xfId="0" applyNumberFormat="1" applyFont="1" applyFill="1" applyBorder="1"/>
    <xf numFmtId="0" fontId="27" fillId="0" borderId="0" xfId="0" applyFont="1"/>
    <xf numFmtId="0" fontId="28" fillId="0" borderId="0" xfId="0" applyFont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79"/>
  <sheetViews>
    <sheetView tabSelected="1" view="pageLayout" topLeftCell="B28" zoomScale="120" zoomScaleNormal="96" zoomScalePageLayoutView="120" workbookViewId="0">
      <selection activeCell="E26" sqref="E26:E28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48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49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6" t="s">
        <v>43</v>
      </c>
      <c r="C6" s="36"/>
      <c r="D6" s="36"/>
      <c r="E6" s="36"/>
      <c r="F6" s="36"/>
      <c r="G6" s="36"/>
    </row>
    <row r="7" spans="2:8" s="1" customFormat="1" ht="24.6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2">
        <f>G11</f>
        <v>20595.399999999998</v>
      </c>
    </row>
    <row r="11" spans="2:8" ht="42.6" customHeight="1">
      <c r="B11" s="23" t="s">
        <v>24</v>
      </c>
      <c r="C11" s="24" t="s">
        <v>25</v>
      </c>
      <c r="D11" s="30"/>
      <c r="E11" s="30"/>
      <c r="F11" s="30"/>
      <c r="G11" s="33">
        <f>G12+G18+G20+G22</f>
        <v>20595.399999999998</v>
      </c>
    </row>
    <row r="12" spans="2:8" ht="42.6" customHeight="1">
      <c r="B12" s="23" t="s">
        <v>27</v>
      </c>
      <c r="C12" s="24" t="s">
        <v>26</v>
      </c>
      <c r="D12" s="30"/>
      <c r="E12" s="30"/>
      <c r="F12" s="30"/>
      <c r="G12" s="33">
        <f>SUM(G13:G17)</f>
        <v>5577.4</v>
      </c>
    </row>
    <row r="13" spans="2:8" ht="108.75" customHeight="1">
      <c r="B13" s="23" t="s">
        <v>30</v>
      </c>
      <c r="C13" s="24" t="s">
        <v>32</v>
      </c>
      <c r="D13" s="24">
        <v>100</v>
      </c>
      <c r="E13" s="25" t="s">
        <v>15</v>
      </c>
      <c r="F13" s="25" t="s">
        <v>33</v>
      </c>
      <c r="G13" s="33">
        <v>147.6</v>
      </c>
    </row>
    <row r="14" spans="2:8" ht="108.75" customHeight="1">
      <c r="B14" s="23" t="s">
        <v>34</v>
      </c>
      <c r="C14" s="24" t="s">
        <v>35</v>
      </c>
      <c r="D14" s="24">
        <v>100</v>
      </c>
      <c r="E14" s="25" t="s">
        <v>15</v>
      </c>
      <c r="F14" s="25" t="s">
        <v>16</v>
      </c>
      <c r="G14" s="33">
        <v>88.1</v>
      </c>
    </row>
    <row r="15" spans="2:8" ht="92.45" customHeight="1">
      <c r="B15" s="23" t="s">
        <v>31</v>
      </c>
      <c r="C15" s="24" t="s">
        <v>28</v>
      </c>
      <c r="D15" s="24">
        <v>100</v>
      </c>
      <c r="E15" s="25" t="s">
        <v>15</v>
      </c>
      <c r="F15" s="25" t="s">
        <v>16</v>
      </c>
      <c r="G15" s="33">
        <v>232.8</v>
      </c>
    </row>
    <row r="16" spans="2:8" ht="86.45" customHeight="1">
      <c r="B16" s="23" t="s">
        <v>31</v>
      </c>
      <c r="C16" s="24" t="s">
        <v>28</v>
      </c>
      <c r="D16" s="24">
        <v>100</v>
      </c>
      <c r="E16" s="25" t="s">
        <v>15</v>
      </c>
      <c r="F16" s="25" t="s">
        <v>29</v>
      </c>
      <c r="G16" s="33">
        <v>4158.7</v>
      </c>
    </row>
    <row r="17" spans="2:8" ht="67.5" customHeight="1">
      <c r="B17" s="23" t="s">
        <v>40</v>
      </c>
      <c r="C17" s="24" t="s">
        <v>28</v>
      </c>
      <c r="D17" s="25">
        <v>200</v>
      </c>
      <c r="E17" s="25" t="s">
        <v>15</v>
      </c>
      <c r="F17" s="25" t="s">
        <v>29</v>
      </c>
      <c r="G17" s="33">
        <v>950.2</v>
      </c>
    </row>
    <row r="18" spans="2:8" ht="30" customHeight="1">
      <c r="B18" s="23" t="s">
        <v>37</v>
      </c>
      <c r="C18" s="24" t="s">
        <v>38</v>
      </c>
      <c r="D18" s="31"/>
      <c r="E18" s="31"/>
      <c r="F18" s="31"/>
      <c r="G18" s="33">
        <f>G19</f>
        <v>19.600000000000001</v>
      </c>
    </row>
    <row r="19" spans="2:8" ht="77.25" customHeight="1">
      <c r="B19" s="23" t="s">
        <v>36</v>
      </c>
      <c r="C19" s="24" t="s">
        <v>39</v>
      </c>
      <c r="D19" s="25" t="s">
        <v>41</v>
      </c>
      <c r="E19" s="25" t="s">
        <v>15</v>
      </c>
      <c r="F19" s="25" t="s">
        <v>42</v>
      </c>
      <c r="G19" s="33">
        <v>19.600000000000001</v>
      </c>
    </row>
    <row r="20" spans="2:8" ht="28.5" customHeight="1">
      <c r="B20" s="29" t="s">
        <v>23</v>
      </c>
      <c r="C20" s="24" t="s">
        <v>21</v>
      </c>
      <c r="D20" s="24"/>
      <c r="E20" s="25"/>
      <c r="F20" s="25"/>
      <c r="G20" s="33">
        <f>G21</f>
        <v>14481.8</v>
      </c>
      <c r="H20" s="17"/>
    </row>
    <row r="21" spans="2:8" ht="58.5" customHeight="1">
      <c r="B21" s="29" t="s">
        <v>17</v>
      </c>
      <c r="C21" s="24" t="s">
        <v>20</v>
      </c>
      <c r="D21" s="24">
        <v>200</v>
      </c>
      <c r="E21" s="25" t="s">
        <v>18</v>
      </c>
      <c r="F21" s="25" t="s">
        <v>16</v>
      </c>
      <c r="G21" s="33">
        <v>14481.8</v>
      </c>
      <c r="H21" s="17"/>
    </row>
    <row r="22" spans="2:8" ht="33.6" customHeight="1">
      <c r="B22" s="29" t="s">
        <v>46</v>
      </c>
      <c r="C22" s="24" t="s">
        <v>44</v>
      </c>
      <c r="D22" s="24"/>
      <c r="E22" s="25"/>
      <c r="F22" s="25"/>
      <c r="G22" s="33">
        <f>G23</f>
        <v>516.6</v>
      </c>
      <c r="H22" s="17"/>
    </row>
    <row r="23" spans="2:8" ht="42.6" customHeight="1">
      <c r="B23" s="29" t="s">
        <v>47</v>
      </c>
      <c r="C23" s="24" t="s">
        <v>44</v>
      </c>
      <c r="D23" s="24">
        <v>200</v>
      </c>
      <c r="E23" s="25" t="s">
        <v>45</v>
      </c>
      <c r="F23" s="25" t="s">
        <v>15</v>
      </c>
      <c r="G23" s="33">
        <v>516.6</v>
      </c>
      <c r="H23" s="17"/>
    </row>
    <row r="24" spans="2:8" ht="32.450000000000003" customHeight="1">
      <c r="B24" s="14"/>
      <c r="C24" s="14"/>
      <c r="D24" s="15"/>
      <c r="E24" s="15"/>
      <c r="F24" s="16"/>
      <c r="G24" s="17"/>
      <c r="H24" s="28"/>
    </row>
    <row r="25" spans="2:8" ht="26.25" customHeight="1">
      <c r="B25" s="14"/>
      <c r="C25" s="14"/>
      <c r="D25" s="15"/>
      <c r="E25" s="15"/>
      <c r="F25" s="16"/>
      <c r="G25" s="17"/>
      <c r="H25" s="28"/>
    </row>
    <row r="26" spans="2:8" ht="25.9" customHeight="1">
      <c r="B26" s="26" t="s">
        <v>19</v>
      </c>
      <c r="G26" s="27" t="s">
        <v>22</v>
      </c>
      <c r="H26" s="28"/>
    </row>
    <row r="27" spans="2:8">
      <c r="H27" s="28"/>
    </row>
    <row r="28" spans="2:8">
      <c r="H28" s="28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 s="34"/>
      <c r="C41"/>
      <c r="D41"/>
      <c r="E41"/>
      <c r="F41"/>
      <c r="G41" s="35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9" spans="2:7" s="8" customFormat="1">
      <c r="B79" s="5"/>
      <c r="C79" s="5"/>
      <c r="D79" s="5"/>
      <c r="E79" s="5"/>
      <c r="F79" s="5"/>
      <c r="G79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&amp;L17.02.2022 № 26/2&amp;R                        
SR2s26r02p2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2022-02-18T04:21:34Z</cp:lastPrinted>
  <dcterms:created xsi:type="dcterms:W3CDTF">2010-11-03T06:40:12Z</dcterms:created>
  <dcterms:modified xsi:type="dcterms:W3CDTF">2022-02-28T05:24:24Z</dcterms:modified>
</cp:coreProperties>
</file>