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5725"/>
</workbook>
</file>

<file path=xl/calcChain.xml><?xml version="1.0" encoding="utf-8"?>
<calcChain xmlns="http://schemas.openxmlformats.org/spreadsheetml/2006/main">
  <c r="F22" i="1"/>
  <c r="F18"/>
  <c r="E9"/>
  <c r="D9"/>
  <c r="D24"/>
  <c r="F23"/>
  <c r="F15"/>
  <c r="F21"/>
  <c r="F19"/>
  <c r="F17"/>
  <c r="F13"/>
  <c r="F12"/>
  <c r="F11"/>
  <c r="F10"/>
  <c r="F20"/>
  <c r="F14"/>
  <c r="F16"/>
  <c r="E24"/>
  <c r="F24"/>
  <c r="F9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<sst xmlns="http://schemas.openxmlformats.org/spreadsheetml/2006/main" count="68" uniqueCount="48">
  <si>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</si>
  <si>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</si>
  <si>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</si>
  <si>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</si>
  <si>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</si>
  <si>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</si>
  <si>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</si>
  <si>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</si>
  <si>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</si>
  <si>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</si>
  <si>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</si>
  <si>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</si>
  <si>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</si>
  <si>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</si>
  <si>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</si>
  <si>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</si>
  <si>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</si>
  <si>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</si>
  <si>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</si>
  <si>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</si>
  <si>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</si>
  <si>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</si>
  <si>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</si>
  <si>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</si>
  <si>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</si>
  <si>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</si>
  <si>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</si>
  <si>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</si>
  <si>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</si>
  <si>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</si>
  <si>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</si>
  <si>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</si>
  <si>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</si>
  <si>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</si>
  <si>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</si>
  <si>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</si>
  <si>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</si>
  <si>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</si>
  <si>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</si>
  <si>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</si>
  <si>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</si>
  <si>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</si>
  <si>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</si>
  <si>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</si>
  <si>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</si>
  <si>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</si>
  <si>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</si>
  <si>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2022 год                                                по разделам и подразделам классификации расходов бюджетов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</si>
</sst>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topLeftCell="A13" zoomScaleNormal="100" zoomScalePageLayoutView="120" workbookViewId="0">
      <selection activeCell="H25" sqref="H25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40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7" customHeight="1">
      <c r="A4" s="15"/>
      <c r="B4" s="15"/>
      <c r="C4" s="15"/>
      <c r="D4" s="15"/>
      <c r="E4" s="3"/>
      <c r="F4" s="3" t="s">
        <v>42</v>
      </c>
    </row>
    <row r="5" spans="1:11" s="14" customFormat="1" ht="70.5" customHeight="1">
      <c r="A5" s="30" t="s">
        <v>47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41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44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66684.2</v>
      </c>
      <c r="E9" s="27">
        <f>SUM(E10:E13)</f>
        <v>65060.3</v>
      </c>
      <c r="F9" s="26">
        <f>E9/D9*100</f>
        <v>97.564790460108995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3322.3</v>
      </c>
      <c r="E10" s="26">
        <v>3316.4</v>
      </c>
      <c r="F10" s="26">
        <f t="shared" ref="F10:F24" si="0">E10/D10*100</f>
        <v>99.822412184330133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6514.4</v>
      </c>
      <c r="E11" s="26">
        <v>6469</v>
      </c>
      <c r="F11" s="26">
        <f t="shared" si="0"/>
        <v>99.303082402063126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55801.8</v>
      </c>
      <c r="E12" s="27">
        <v>54274</v>
      </c>
      <c r="F12" s="26">
        <f t="shared" si="0"/>
        <v>97.262095487959172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1045.7</v>
      </c>
      <c r="E13" s="26">
        <v>1000.9</v>
      </c>
      <c r="F13" s="26">
        <f t="shared" si="0"/>
        <v>95.715788467055546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v>140475.5</v>
      </c>
      <c r="E14" s="26">
        <v>127271.8</v>
      </c>
      <c r="F14" s="26">
        <f t="shared" si="0"/>
        <v>90.600709732302079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140475.5</v>
      </c>
      <c r="E15" s="26">
        <v>127271.8</v>
      </c>
      <c r="F15" s="26">
        <f t="shared" si="0"/>
        <v>90.600709732302079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v>183.2</v>
      </c>
      <c r="E16" s="26">
        <v>183.2</v>
      </c>
      <c r="F16" s="26">
        <f t="shared" si="0"/>
        <v>100</v>
      </c>
    </row>
    <row r="17" spans="1:6" ht="17.25" customHeight="1">
      <c r="A17" s="24" t="s">
        <v>34</v>
      </c>
      <c r="B17" s="24" t="s">
        <v>34</v>
      </c>
      <c r="C17" s="22" t="s">
        <v>43</v>
      </c>
      <c r="D17" s="26">
        <v>183.2</v>
      </c>
      <c r="E17" s="26">
        <v>183.2</v>
      </c>
      <c r="F17" s="26">
        <f t="shared" si="0"/>
        <v>100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v>1745.2</v>
      </c>
      <c r="E18" s="26">
        <v>1745.2</v>
      </c>
      <c r="F18" s="26">
        <f t="shared" si="0"/>
        <v>100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1745.2</v>
      </c>
      <c r="E19" s="26">
        <v>1745.21</v>
      </c>
      <c r="F19" s="26">
        <f t="shared" si="0"/>
        <v>100.0005730002292</v>
      </c>
    </row>
    <row r="20" spans="1:6" ht="21" customHeight="1">
      <c r="A20" s="24" t="s">
        <v>36</v>
      </c>
      <c r="B20" s="24" t="s">
        <v>27</v>
      </c>
      <c r="C20" s="22" t="s">
        <v>46</v>
      </c>
      <c r="D20" s="26">
        <v>514.1</v>
      </c>
      <c r="E20" s="27">
        <v>514.1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514.1</v>
      </c>
      <c r="E21" s="27">
        <v>514.1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v>149.1</v>
      </c>
      <c r="E22" s="27">
        <v>149.1</v>
      </c>
      <c r="F22" s="26">
        <f t="shared" si="0"/>
        <v>100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149.1</v>
      </c>
      <c r="E23" s="27">
        <v>149.1</v>
      </c>
      <c r="F23" s="26">
        <f t="shared" si="0"/>
        <v>100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209751.30000000005</v>
      </c>
      <c r="E24" s="28">
        <f>E9+E14+E16+E18+E20+E22</f>
        <v>194923.70000000004</v>
      </c>
      <c r="F24" s="28">
        <f t="shared" si="0"/>
        <v>92.930866221091364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45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2022-03-29T03:35:19Z</cp:lastPrinted>
  <dcterms:created xsi:type="dcterms:W3CDTF">2010-11-03T06:40:12Z</dcterms:created>
  <dcterms:modified xsi:type="dcterms:W3CDTF">2023-05-03T09:50:44Z</dcterms:modified>
</cp:coreProperties>
</file>