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1" sheetId="31" r:id="rId1"/>
  </sheets>
  <definedNames>
    <definedName name="_xlnm._FilterDatabase" localSheetId="0" hidden="1">'1'!$A$10:$C$20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'1'!$10:$10</definedName>
    <definedName name="_xlnm.Print_Area" localSheetId="0">'1'!$A$1:$C$28</definedName>
  </definedNames>
  <calcPr calcId="125725"/>
</workbook>
</file>

<file path=xl/calcChain.xml><?xml version="1.0" encoding="utf-8"?>
<calcChain xmlns="http://schemas.openxmlformats.org/spreadsheetml/2006/main">
  <c r="C16" i="31"/>
  <c r="C20"/>
  <c r="C11"/>
</calcChain>
</file>

<file path=xl/sharedStrings.xml><?xml version="1.0" encoding="utf-8"?>
<sst xmlns="http://schemas.openxmlformats.org/spreadsheetml/2006/main" count="32" uniqueCount="31">
  <si>
    <t>1</t>
  </si>
  <si>
    <t>Код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</si>
  <si>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</si>
  <si>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</si>
  <si>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</si>
  <si>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</si>
  <si>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>Налоговые и неналоговые доходы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</si>
  <si>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</si>
  <si>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</si>
  <si>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</si>
  <si>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</si>
  <si>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</si>
  <si>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Всего доходов</t>
  </si>
  <si>
    <t>Безвозмездные поступления</t>
  </si>
  <si>
    <t xml:space="preserve"> </t>
  </si>
  <si>
    <t>В.Е. Макаров</t>
  </si>
  <si>
    <t>Сумма (тыс.рублей)</t>
  </si>
  <si>
    <t xml:space="preserve"> 2 02 16001 12 0000 150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</si>
  <si>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</si>
  <si>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</si>
  <si>
    <t xml:space="preserve"> 2 02 15001 12 0000 150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</si>
  <si>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</si>
  <si>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 xml:space="preserve">Наименование доходов </t>
  </si>
  <si>
    <t>Приложение  2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</si>
  <si>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</si>
  <si>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</si>
  <si>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</si>
  <si>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 xml:space="preserve">Прогнозируемое поступление доходов в бюджет Советского                      внутригородского района Челябинского городского округа                                                                       с внутригородским делением на 2024 год                                                               </t>
  </si>
  <si>
    <t>Прочие неналоговые доходы бюджетов внутригородских районов</t>
  </si>
  <si>
    <t xml:space="preserve"> 1 17 05040 12 0000 180</t>
  </si>
  <si>
    <r>
      <t xml:space="preserve">от </t>
    </r>
    <r>
      <rPr>
        <b/>
        <i/>
        <u/>
        <sz val="12"/>
        <rFont val="Times New Roman"/>
        <family val="1"/>
        <charset val="204"/>
      </rPr>
      <t xml:space="preserve">19.12.2023 </t>
    </r>
    <r>
      <rPr>
        <sz val="12"/>
        <rFont val="Times New Roman"/>
        <family val="1"/>
        <charset val="204"/>
      </rPr>
      <t xml:space="preserve">№ </t>
    </r>
    <r>
      <rPr>
        <b/>
        <i/>
        <u/>
        <sz val="12"/>
        <rFont val="Times New Roman"/>
        <family val="1"/>
        <charset val="204"/>
      </rPr>
      <t>45/2</t>
    </r>
    <r>
      <rPr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</si>
</sst>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1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9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42">
    <xf numFmtId="0" fontId="0" fillId="0" borderId="0" xfId="0"/>
    <xf numFmtId="0" fontId="19" fillId="0" borderId="0" xfId="0" applyNumberFormat="1" applyFont="1" applyAlignment="1">
      <alignment horizontal="right"/>
    </xf>
    <xf numFmtId="49" fontId="20" fillId="0" borderId="0" xfId="0" applyNumberFormat="1" applyFont="1" applyAlignment="1">
      <alignment wrapText="1"/>
    </xf>
    <xf numFmtId="0" fontId="21" fillId="0" borderId="0" xfId="0" applyFont="1" applyFill="1" applyAlignment="1">
      <alignment horizontal="right"/>
    </xf>
    <xf numFmtId="0" fontId="20" fillId="0" borderId="0" xfId="0" applyFont="1" applyFill="1"/>
    <xf numFmtId="0" fontId="2" fillId="0" borderId="0" xfId="20" applyFont="1" applyFill="1"/>
    <xf numFmtId="49" fontId="21" fillId="0" borderId="0" xfId="20" applyNumberFormat="1" applyFont="1" applyFill="1" applyBorder="1" applyAlignment="1">
      <alignment horizontal="right"/>
    </xf>
    <xf numFmtId="49" fontId="20" fillId="0" borderId="10" xfId="20" applyNumberFormat="1" applyFont="1" applyFill="1" applyBorder="1" applyAlignment="1">
      <alignment horizontal="center" wrapText="1"/>
    </xf>
    <xf numFmtId="49" fontId="24" fillId="0" borderId="0" xfId="20" quotePrefix="1" applyNumberFormat="1" applyFont="1" applyAlignment="1">
      <alignment wrapText="1"/>
    </xf>
    <xf numFmtId="0" fontId="23" fillId="0" borderId="0" xfId="20" applyFont="1" applyAlignment="1">
      <alignment wrapText="1"/>
    </xf>
    <xf numFmtId="49" fontId="25" fillId="0" borderId="0" xfId="0" applyNumberFormat="1" applyFont="1" applyAlignment="1">
      <alignment horizontal="right"/>
    </xf>
    <xf numFmtId="0" fontId="24" fillId="0" borderId="0" xfId="20" quotePrefix="1" applyFont="1" applyAlignment="1">
      <alignment wrapText="1"/>
    </xf>
    <xf numFmtId="49" fontId="21" fillId="0" borderId="0" xfId="20" applyNumberFormat="1" applyFont="1" applyAlignment="1">
      <alignment horizontal="center" wrapText="1"/>
    </xf>
    <xf numFmtId="49" fontId="21" fillId="0" borderId="0" xfId="20" quotePrefix="1" applyNumberFormat="1" applyFont="1" applyAlignment="1">
      <alignment horizontal="center" wrapText="1"/>
    </xf>
    <xf numFmtId="0" fontId="2" fillId="0" borderId="0" xfId="20" applyFont="1" applyAlignment="1">
      <alignment wrapText="1"/>
    </xf>
    <xf numFmtId="0" fontId="2" fillId="0" borderId="0" xfId="20" applyFont="1"/>
    <xf numFmtId="49" fontId="20" fillId="0" borderId="0" xfId="20" applyNumberFormat="1" applyFont="1"/>
    <xf numFmtId="0" fontId="22" fillId="0" borderId="0" xfId="20" applyFont="1" applyAlignment="1">
      <alignment wrapText="1"/>
    </xf>
    <xf numFmtId="49" fontId="22" fillId="0" borderId="0" xfId="20" applyNumberFormat="1" applyFont="1"/>
    <xf numFmtId="0" fontId="22" fillId="0" borderId="0" xfId="20" applyFont="1"/>
    <xf numFmtId="49" fontId="22" fillId="0" borderId="0" xfId="0" applyNumberFormat="1" applyFont="1" applyFill="1" applyBorder="1" applyAlignment="1"/>
    <xf numFmtId="0" fontId="22" fillId="0" borderId="0" xfId="0" applyFont="1" applyFill="1"/>
    <xf numFmtId="49" fontId="20" fillId="0" borderId="0" xfId="0" applyNumberFormat="1" applyFont="1" applyFill="1" applyAlignment="1">
      <alignment wrapText="1"/>
    </xf>
    <xf numFmtId="49" fontId="22" fillId="0" borderId="0" xfId="20" applyNumberFormat="1" applyFont="1" applyFill="1" applyBorder="1" applyAlignment="1">
      <alignment horizontal="right"/>
    </xf>
    <xf numFmtId="49" fontId="27" fillId="0" borderId="0" xfId="20" applyNumberFormat="1" applyFont="1" applyBorder="1" applyAlignment="1"/>
    <xf numFmtId="0" fontId="27" fillId="0" borderId="0" xfId="20" applyFont="1" applyBorder="1" applyAlignment="1">
      <alignment wrapText="1"/>
    </xf>
    <xf numFmtId="0" fontId="27" fillId="0" borderId="0" xfId="20" applyFont="1" applyBorder="1"/>
    <xf numFmtId="0" fontId="22" fillId="0" borderId="0" xfId="20" applyFont="1" applyFill="1" applyAlignment="1">
      <alignment horizontal="right" vertical="center"/>
    </xf>
    <xf numFmtId="0" fontId="22" fillId="0" borderId="0" xfId="20" applyFont="1" applyAlignment="1">
      <alignment horizontal="right" vertical="center"/>
    </xf>
    <xf numFmtId="49" fontId="21" fillId="0" borderId="10" xfId="20" applyNumberFormat="1" applyFont="1" applyBorder="1" applyAlignment="1">
      <alignment horizontal="center" vertical="center" wrapText="1"/>
    </xf>
    <xf numFmtId="0" fontId="21" fillId="0" borderId="10" xfId="20" applyFont="1" applyBorder="1" applyAlignment="1">
      <alignment horizontal="center" vertical="center" wrapText="1"/>
    </xf>
    <xf numFmtId="0" fontId="21" fillId="0" borderId="10" xfId="20" quotePrefix="1" applyFont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vertical="center" wrapText="1"/>
    </xf>
    <xf numFmtId="0" fontId="20" fillId="0" borderId="10" xfId="20" applyFont="1" applyFill="1" applyBorder="1" applyAlignment="1">
      <alignment horizontal="left" vertical="center" wrapText="1"/>
    </xf>
    <xf numFmtId="0" fontId="29" fillId="0" borderId="0" xfId="0" applyFont="1" applyFill="1"/>
    <xf numFmtId="0" fontId="29" fillId="0" borderId="0" xfId="20" applyFont="1" applyBorder="1" applyAlignment="1">
      <alignment horizontal="right"/>
    </xf>
    <xf numFmtId="164" fontId="20" fillId="0" borderId="10" xfId="20" applyNumberFormat="1" applyFont="1" applyFill="1" applyBorder="1" applyAlignment="1">
      <alignment horizontal="right"/>
    </xf>
    <xf numFmtId="164" fontId="20" fillId="0" borderId="10" xfId="20" applyNumberFormat="1" applyFont="1" applyFill="1" applyBorder="1" applyAlignment="1">
      <alignment horizontal="right" vertical="center"/>
    </xf>
    <xf numFmtId="0" fontId="28" fillId="0" borderId="0" xfId="20" applyNumberFormat="1" applyFont="1" applyAlignment="1">
      <alignment horizontal="center" vertical="top" wrapText="1"/>
    </xf>
    <xf numFmtId="0" fontId="28" fillId="0" borderId="0" xfId="20" quotePrefix="1" applyNumberFormat="1" applyFont="1" applyAlignment="1">
      <alignment horizontal="center" vertical="top" wrapText="1"/>
    </xf>
  </cellXfs>
  <cellStyles count="27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3" xfId="19"/>
    <cellStyle name="Обычный_Приложения к проекту решения Чел.гор.Думы 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view="pageLayout" topLeftCell="A17" zoomScale="120" zoomScaleNormal="100" zoomScaleSheetLayoutView="130" zoomScalePageLayoutView="120" workbookViewId="0">
      <selection activeCell="C4" sqref="C4"/>
    </sheetView>
  </sheetViews>
  <sheetFormatPr defaultRowHeight="15.75"/>
  <cols>
    <col min="1" max="1" width="26.7109375" style="18" customWidth="1"/>
    <col min="2" max="2" width="42.42578125" style="17" customWidth="1"/>
    <col min="3" max="3" width="17.7109375" style="19" customWidth="1"/>
    <col min="4" max="16384" width="9.140625" style="15"/>
  </cols>
  <sheetData>
    <row r="1" spans="1:3" s="9" customFormat="1">
      <c r="A1" s="8"/>
      <c r="B1" s="1"/>
      <c r="C1" s="27" t="s">
        <v>23</v>
      </c>
    </row>
    <row r="2" spans="1:3" s="9" customFormat="1">
      <c r="A2" s="8"/>
      <c r="B2" s="10"/>
      <c r="C2" s="28" t="s">
        <v>3</v>
      </c>
    </row>
    <row r="3" spans="1:3" s="9" customFormat="1">
      <c r="A3" s="8"/>
      <c r="B3" s="10"/>
      <c r="C3" s="28" t="s">
        <v>4</v>
      </c>
    </row>
    <row r="4" spans="1:3" s="9" customFormat="1">
      <c r="A4" s="8"/>
      <c r="B4" s="10"/>
      <c r="C4" s="28" t="s">
        <v>30</v>
      </c>
    </row>
    <row r="5" spans="1:3" s="9" customFormat="1" ht="13.5" customHeight="1">
      <c r="A5" s="8"/>
      <c r="B5" s="11"/>
      <c r="C5" s="11"/>
    </row>
    <row r="6" spans="1:3" s="9" customFormat="1" ht="52.5" customHeight="1">
      <c r="A6" s="40" t="s">
        <v>27</v>
      </c>
      <c r="B6" s="41"/>
      <c r="C6" s="41"/>
    </row>
    <row r="7" spans="1:3" s="9" customFormat="1" ht="6.75" hidden="1" customHeight="1">
      <c r="A7" s="40"/>
      <c r="B7" s="40"/>
      <c r="C7" s="40"/>
    </row>
    <row r="8" spans="1:3" s="9" customFormat="1" ht="16.899999999999999" customHeight="1">
      <c r="A8" s="12"/>
      <c r="B8" s="13"/>
      <c r="C8" s="13"/>
    </row>
    <row r="9" spans="1:3" s="14" customFormat="1" ht="33.75" customHeight="1">
      <c r="A9" s="29" t="s">
        <v>1</v>
      </c>
      <c r="B9" s="30" t="s">
        <v>22</v>
      </c>
      <c r="C9" s="30" t="s">
        <v>16</v>
      </c>
    </row>
    <row r="10" spans="1:3" s="14" customFormat="1" ht="14.25">
      <c r="A10" s="29" t="s">
        <v>0</v>
      </c>
      <c r="B10" s="31">
        <v>2</v>
      </c>
      <c r="C10" s="31">
        <v>3</v>
      </c>
    </row>
    <row r="11" spans="1:3" s="14" customFormat="1" ht="18" customHeight="1">
      <c r="A11" s="33" t="s">
        <v>5</v>
      </c>
      <c r="B11" s="34" t="s">
        <v>6</v>
      </c>
      <c r="C11" s="38">
        <f>SUM(C12:C15)</f>
        <v>63345</v>
      </c>
    </row>
    <row r="12" spans="1:3" s="5" customFormat="1" ht="74.45" customHeight="1">
      <c r="A12" s="33" t="s">
        <v>7</v>
      </c>
      <c r="B12" s="34" t="s">
        <v>25</v>
      </c>
      <c r="C12" s="39">
        <v>8200</v>
      </c>
    </row>
    <row r="13" spans="1:3" s="5" customFormat="1" ht="60" customHeight="1">
      <c r="A13" s="33" t="s">
        <v>8</v>
      </c>
      <c r="B13" s="34" t="s">
        <v>26</v>
      </c>
      <c r="C13" s="39">
        <v>46200</v>
      </c>
    </row>
    <row r="14" spans="1:3" s="5" customFormat="1" ht="61.15" customHeight="1">
      <c r="A14" s="33" t="s">
        <v>9</v>
      </c>
      <c r="B14" s="34" t="s">
        <v>11</v>
      </c>
      <c r="C14" s="39">
        <v>8900</v>
      </c>
    </row>
    <row r="15" spans="1:3" s="5" customFormat="1" ht="60.75" customHeight="1">
      <c r="A15" s="33" t="s">
        <v>29</v>
      </c>
      <c r="B15" s="34" t="s">
        <v>28</v>
      </c>
      <c r="C15" s="39">
        <v>45</v>
      </c>
    </row>
    <row r="16" spans="1:3" s="5" customFormat="1" ht="14.25" customHeight="1">
      <c r="A16" s="33" t="s">
        <v>10</v>
      </c>
      <c r="B16" s="35" t="s">
        <v>13</v>
      </c>
      <c r="C16" s="39">
        <f>C18+C19+C17</f>
        <v>94846.1</v>
      </c>
    </row>
    <row r="17" spans="1:3" s="5" customFormat="1" ht="44.25" customHeight="1">
      <c r="A17" s="33" t="s">
        <v>20</v>
      </c>
      <c r="B17" s="35" t="s">
        <v>21</v>
      </c>
      <c r="C17" s="39">
        <v>22111.8</v>
      </c>
    </row>
    <row r="18" spans="1:3" s="5" customFormat="1" ht="58.5" customHeight="1">
      <c r="A18" s="33" t="s">
        <v>17</v>
      </c>
      <c r="B18" s="34" t="s">
        <v>24</v>
      </c>
      <c r="C18" s="39">
        <v>21564.9</v>
      </c>
    </row>
    <row r="19" spans="1:3" s="5" customFormat="1" ht="46.5" customHeight="1">
      <c r="A19" s="33" t="s">
        <v>18</v>
      </c>
      <c r="B19" s="34" t="s">
        <v>19</v>
      </c>
      <c r="C19" s="39">
        <v>51169.4</v>
      </c>
    </row>
    <row r="20" spans="1:3" s="5" customFormat="1" ht="25.5" customHeight="1">
      <c r="A20" s="7"/>
      <c r="B20" s="32" t="s">
        <v>12</v>
      </c>
      <c r="C20" s="38">
        <f>C11+C16</f>
        <v>158191.1</v>
      </c>
    </row>
    <row r="21" spans="1:3" ht="18.75" customHeight="1">
      <c r="A21" s="24"/>
      <c r="B21" s="25"/>
      <c r="C21" s="26"/>
    </row>
    <row r="22" spans="1:3" ht="12.75">
      <c r="A22" s="24"/>
      <c r="B22" s="25"/>
      <c r="C22" s="26"/>
    </row>
    <row r="23" spans="1:3" ht="15.75" customHeight="1">
      <c r="A23" s="20"/>
      <c r="B23" s="20"/>
      <c r="C23" s="6"/>
    </row>
    <row r="24" spans="1:3" ht="16.5">
      <c r="A24" s="36" t="s">
        <v>2</v>
      </c>
      <c r="B24" s="22"/>
      <c r="C24" s="37" t="s">
        <v>15</v>
      </c>
    </row>
    <row r="25" spans="1:3" ht="0.75" customHeight="1">
      <c r="A25" s="4"/>
      <c r="B25" s="2"/>
      <c r="C25" s="3"/>
    </row>
    <row r="26" spans="1:3">
      <c r="A26" s="21" t="s">
        <v>14</v>
      </c>
      <c r="C26" s="23" t="s">
        <v>14</v>
      </c>
    </row>
    <row r="49" spans="1:1">
      <c r="A49" s="16"/>
    </row>
    <row r="50" spans="1:1">
      <c r="A50" s="16"/>
    </row>
  </sheetData>
  <autoFilter ref="A10:C20"/>
  <mergeCells count="2">
    <mergeCell ref="A6:C6"/>
    <mergeCell ref="A7:C7"/>
  </mergeCells>
  <phoneticPr fontId="26" type="noConversion"/>
  <pageMargins left="1.1811023622047245" right="0.39370078740157483" top="0.78740157480314965" bottom="0.78740157480314965" header="0.31496062992125984" footer="0.31496062992125984"/>
  <pageSetup paperSize="9" orientation="portrait" r:id="rId1"/>
  <headerFooter differentFirst="1">
    <oddFooter>&amp;R&amp;P</oddFooter>
    <firstFooter>&amp;L&amp;8 19.12.2023  № 45/2&amp;R&amp;8SR2s45r02p2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Tikhonov</cp:lastModifiedBy>
  <cp:lastPrinted>2023-11-10T12:01:33Z</cp:lastPrinted>
  <dcterms:created xsi:type="dcterms:W3CDTF">2009-09-03T08:03:44Z</dcterms:created>
  <dcterms:modified xsi:type="dcterms:W3CDTF">2023-12-21T12:50:38Z</dcterms:modified>
</cp:coreProperties>
</file>